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 l="1"/>
</calcChain>
</file>

<file path=xl/sharedStrings.xml><?xml version="1.0" encoding="utf-8"?>
<sst xmlns="http://schemas.openxmlformats.org/spreadsheetml/2006/main" count="304" uniqueCount="157">
  <si>
    <t>№ п/п</t>
  </si>
  <si>
    <t>Строительство индивидуального жилого дома</t>
  </si>
  <si>
    <t>Реконструкция индивидуального жилого дома</t>
  </si>
  <si>
    <t>13.06.2017г.</t>
  </si>
  <si>
    <t>19.06.2017г.</t>
  </si>
  <si>
    <t>Наименование объекта капитального строительства</t>
  </si>
  <si>
    <t>Наименование застройщика</t>
  </si>
  <si>
    <t>Дата выдачи разрешения на ввод</t>
  </si>
  <si>
    <t>Номер разрешения на ввод</t>
  </si>
  <si>
    <t>ИНН</t>
  </si>
  <si>
    <t>Адрес застройщика</t>
  </si>
  <si>
    <t>Тип объекта капитального строительства</t>
  </si>
  <si>
    <t>Адрес объекта</t>
  </si>
  <si>
    <t>Номер разрешения на строительство</t>
  </si>
  <si>
    <t>Общая площадь объекта капитального строительства в соответствии с проектной документацией (м2)</t>
  </si>
  <si>
    <t>Общая площадь жилых помещений фактически (м2)</t>
  </si>
  <si>
    <t>-</t>
  </si>
  <si>
    <t>нежилое</t>
  </si>
  <si>
    <t>жилое</t>
  </si>
  <si>
    <t>Воронежская область,                        г. Острогожск, ул. Крамского, 85</t>
  </si>
  <si>
    <t>Реестр выданных разрешений на ввод в эксплуатацию объектов капитального строительства в 2017 году Администрацией городского поселения - город Острогожск Острогожского муниципального  района Воронежской области</t>
  </si>
  <si>
    <t>20.01.2017 г.</t>
  </si>
  <si>
    <t>Воронежская область,                        г. Острогожск, ул. Шевченко, 96</t>
  </si>
  <si>
    <t>Воронежская область г. Острогожск, ул. Почтовая, 94</t>
  </si>
  <si>
    <t>27.01.2017г.</t>
  </si>
  <si>
    <t>27.01.2017 г.</t>
  </si>
  <si>
    <t>16.01.2017 г.</t>
  </si>
  <si>
    <t>Воронежская область г. Острогожск, ул. Кирова, 60-в</t>
  </si>
  <si>
    <t>Строительство мойки самообслуживания</t>
  </si>
  <si>
    <t>09.03.2017 г.</t>
  </si>
  <si>
    <t>Воронежская область г. Острогожск, ул. 50 лет Октября, 103-б</t>
  </si>
  <si>
    <t>Воронежская область г. Острогожск, ул. Ленина, 31</t>
  </si>
  <si>
    <t>Строительство нежилого здания</t>
  </si>
  <si>
    <t>23.03.2017 г.</t>
  </si>
  <si>
    <t>Воронежская область г. Острогожск, ул. Прохоренко, 14</t>
  </si>
  <si>
    <t>Воронежская область г. Острогожск, пер. Ударный, 12А</t>
  </si>
  <si>
    <t>Воронежская область, г. Острогожск, ул. Тракторная, 54</t>
  </si>
  <si>
    <t>Воронежская область г. Острогожск,ул.Первомайская, 25</t>
  </si>
  <si>
    <t>126.04.2017г.</t>
  </si>
  <si>
    <t>Воронежская область г. Острогожск, ул. Комсомольская, 83</t>
  </si>
  <si>
    <t>22.05.2017 г.</t>
  </si>
  <si>
    <t>Воронежская область г. Острогожск ул. Красноармейская, 63</t>
  </si>
  <si>
    <t>02.06.2017 г.</t>
  </si>
  <si>
    <t>Воронежская область, г. Острогожск, ул. 20 лет Октября, 29</t>
  </si>
  <si>
    <t>Строительство магазина</t>
  </si>
  <si>
    <t>09.06.2017 г.</t>
  </si>
  <si>
    <t>Воронежская область г. Острогожск, ул. Октябрьская, 65</t>
  </si>
  <si>
    <t>06.06.2017 г.</t>
  </si>
  <si>
    <t>Воронежская область г. Острогожск, пер. Лушниковский, 16</t>
  </si>
  <si>
    <t>22.06.20177 г.</t>
  </si>
  <si>
    <t>Воронежская область г. Острогожск, ул. Чернышова, 10</t>
  </si>
  <si>
    <t>27.06.2017 г.</t>
  </si>
  <si>
    <t xml:space="preserve">             14.07.2017 г.</t>
  </si>
  <si>
    <t>Воронежская область, г. Острогожск, ул. Освобождения, 143</t>
  </si>
  <si>
    <t xml:space="preserve">             21.07.2017 г.</t>
  </si>
  <si>
    <t>Воронежская область г. Острогожск, Северный м-н, 24</t>
  </si>
  <si>
    <t xml:space="preserve">             11.08.2017 г.</t>
  </si>
  <si>
    <t>Воронежская область г. Острогожск, ул. Красноармейская, 79</t>
  </si>
  <si>
    <t>Воронежская область г. Острогожск, ул. Кирова, 7</t>
  </si>
  <si>
    <t xml:space="preserve">             14.09.2017 г.</t>
  </si>
  <si>
    <t>строительство магазина</t>
  </si>
  <si>
    <t>36:19:0101008:11</t>
  </si>
  <si>
    <t>36:19:0104042:11</t>
  </si>
  <si>
    <t>36:19:0104012:6</t>
  </si>
  <si>
    <t>36:19:010007:863</t>
  </si>
  <si>
    <t>36:19:0104036:92</t>
  </si>
  <si>
    <t xml:space="preserve">      36:19:0102041:61 36:19:0102041:511</t>
  </si>
  <si>
    <t xml:space="preserve">36:19:0103043:1 
36:19:0103043:23
</t>
  </si>
  <si>
    <t xml:space="preserve">36:19:0104038:12
36:19:0104038:108
</t>
  </si>
  <si>
    <t>36:19:0104061:16</t>
  </si>
  <si>
    <t>36:19:0104082:2</t>
  </si>
  <si>
    <t>36:19:0102020:20</t>
  </si>
  <si>
    <t>Воронежская область г. Острогожск, ул. Прохоренко, 176</t>
  </si>
  <si>
    <t>36:19:0101007:21</t>
  </si>
  <si>
    <t>36:19:0101011:34</t>
  </si>
  <si>
    <t>36:19:0101007:43</t>
  </si>
  <si>
    <t>36:19:0103022:47</t>
  </si>
  <si>
    <t xml:space="preserve">36:19:0103061:15
36:19:0103061:27
</t>
  </si>
  <si>
    <t>36:19:0102007:25</t>
  </si>
  <si>
    <t>36:19:0104036:4</t>
  </si>
  <si>
    <t>36:19:0101010:22</t>
  </si>
  <si>
    <t>36:19:0101004:933</t>
  </si>
  <si>
    <t>36:19:0101011:96</t>
  </si>
  <si>
    <t>36:19:0102013:411</t>
  </si>
  <si>
    <t>Общая площадь объекта капитального строительства фактически (м2)</t>
  </si>
  <si>
    <t>Воронежская область г. Острогожск, ул. Карла Маркса, к ГРП. Расположенного по ул. Крамского</t>
  </si>
  <si>
    <t xml:space="preserve">    нежилое</t>
  </si>
  <si>
    <t xml:space="preserve">             жилое</t>
  </si>
  <si>
    <t xml:space="preserve">            нежилое</t>
  </si>
  <si>
    <t>Кадастровый номер земельного участка (земельных участков), номер кадастрового квартала (кадастровых кварталов)</t>
  </si>
  <si>
    <t>RU 36519101-3а</t>
  </si>
  <si>
    <t>RU 36519101-6</t>
  </si>
  <si>
    <t>RU 36519101-5</t>
  </si>
  <si>
    <t>RU 36519101-3</t>
  </si>
  <si>
    <t>RU 36519101-11</t>
  </si>
  <si>
    <t>RU 36519101-12</t>
  </si>
  <si>
    <t>RU 36519101-13</t>
  </si>
  <si>
    <t>RU 36519101-14</t>
  </si>
  <si>
    <t>RU 36519101-18</t>
  </si>
  <si>
    <t>RU 36519101-21</t>
  </si>
  <si>
    <t>RU 36519101-22</t>
  </si>
  <si>
    <t>RU 36519101-27</t>
  </si>
  <si>
    <t>RU 36519101-29</t>
  </si>
  <si>
    <t>RU 36519101-36</t>
  </si>
  <si>
    <t>RU 36519101-38</t>
  </si>
  <si>
    <t>RU 36519311-37</t>
  </si>
  <si>
    <t>RU 36519101-41</t>
  </si>
  <si>
    <t xml:space="preserve">RU 36519101-43 </t>
  </si>
  <si>
    <t>RU 36519101-47</t>
  </si>
  <si>
    <t xml:space="preserve">RU 36519101-48 </t>
  </si>
  <si>
    <t xml:space="preserve">RU 36519101-51 </t>
  </si>
  <si>
    <t xml:space="preserve">RU 36519101-58 </t>
  </si>
  <si>
    <t>RU 36519101-59</t>
  </si>
  <si>
    <t xml:space="preserve">RU 36519101-67 </t>
  </si>
  <si>
    <t>линейный</t>
  </si>
  <si>
    <t xml:space="preserve">  физическое лицо</t>
  </si>
  <si>
    <t>Реконструкция распределительного газопровода высокого давления</t>
  </si>
  <si>
    <t>RU 36519101-1 от 16.01.2017г.</t>
  </si>
  <si>
    <t>RU 36519101-73 от 06.06.2017г.</t>
  </si>
  <si>
    <t>RU 36519101-72 от 06.06.2016г.</t>
  </si>
  <si>
    <t>RU 36519101-146 от 20.12.2016г.</t>
  </si>
  <si>
    <t>RU 36519101-91 от 16.06.2010г.</t>
  </si>
  <si>
    <t>RU 36519101-31 от 17.03.2016г.</t>
  </si>
  <si>
    <t>ИП Бражников А.А.</t>
  </si>
  <si>
    <t>RU 36519101-73 от 29.04.2015.</t>
  </si>
  <si>
    <t>RU 36519101-236 от 10.09.2009г.</t>
  </si>
  <si>
    <t>RU 36519101-221от 25.05.2007г.</t>
  </si>
  <si>
    <t>RU 36519101-165от 26.08.2010г.</t>
  </si>
  <si>
    <t>RU 36519101-92от 21.06.2013г.</t>
  </si>
  <si>
    <t>ИП Костюченко И.В.</t>
  </si>
  <si>
    <t>RU 36519101-88от 11.07.2014г.</t>
  </si>
  <si>
    <t>ИП Зиновьев С.О.</t>
  </si>
  <si>
    <t>ИП Иванищев Ф.И.</t>
  </si>
  <si>
    <t>RU 36519101-49от 14.07.2017г.</t>
  </si>
  <si>
    <t>ИП Голованев В.И.</t>
  </si>
  <si>
    <t>36:19:0101009</t>
  </si>
  <si>
    <t>RU 365191012-71от 03.06.2016г.</t>
  </si>
  <si>
    <t>Воронежская область г. Острогожск, ул. Красноармейская, 88а</t>
  </si>
  <si>
    <t xml:space="preserve">            жилое</t>
  </si>
  <si>
    <t xml:space="preserve">           жилое</t>
  </si>
  <si>
    <t>RU 36519101-34от 29.05.2017г.</t>
  </si>
  <si>
    <t xml:space="preserve"> -</t>
  </si>
  <si>
    <t>RU 36519101-8от 22.02.2017г.</t>
  </si>
  <si>
    <t>Воронежская область г. Острогожск, ул. Освобождения, 62</t>
  </si>
  <si>
    <t>RU 36519101-31от 22.05.2017г.</t>
  </si>
  <si>
    <t>Государственное унитарное предприятие Воронежской области "Облкоммунсервис"</t>
  </si>
  <si>
    <t>397052. г. Воронеж. ул. Кривошеина 11И .</t>
  </si>
  <si>
    <t xml:space="preserve">                      ИП Гребцов А.Н.</t>
  </si>
  <si>
    <t xml:space="preserve">                 -</t>
  </si>
  <si>
    <t xml:space="preserve">             нежилое</t>
  </si>
  <si>
    <t>Воронежская область,г.Острогожск,ул.Карла Маркса,66/г</t>
  </si>
  <si>
    <t>36:19:0103077:9</t>
  </si>
  <si>
    <t xml:space="preserve">                       -</t>
  </si>
  <si>
    <t xml:space="preserve">RU 36519101-69 </t>
  </si>
  <si>
    <t xml:space="preserve">            14.09.2017 г.</t>
  </si>
  <si>
    <t>строительство торгового павильона</t>
  </si>
  <si>
    <t>ИП  Чухлебова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</si>
</sst>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16" workbookViewId="0">
      <selection activeCell="D18" sqref="D18"/>
    </sheetView>
  </sheetViews>
  <sheetFormatPr defaultRowHeight="15" x14ac:dyDescent="0.25"/>
  <cols>
    <col min="1" max="1" width="6.7109375" customWidth="1"/>
    <col min="2" max="2" width="35.7109375" customWidth="1"/>
    <col min="3" max="3" width="16.140625" customWidth="1"/>
    <col min="4" max="4" width="22.28515625" customWidth="1"/>
    <col min="5" max="5" width="17.7109375" style="12" customWidth="1"/>
    <col min="6" max="6" width="26.7109375" customWidth="1"/>
    <col min="7" max="7" width="21.42578125" customWidth="1"/>
    <col min="8" max="8" width="22" customWidth="1"/>
    <col min="9" max="9" width="20.7109375" customWidth="1"/>
    <col min="10" max="10" width="24.5703125" customWidth="1"/>
    <col min="11" max="11" width="17" customWidth="1"/>
    <col min="12" max="13" width="15.42578125" customWidth="1"/>
    <col min="14" max="15" width="17.85546875" customWidth="1"/>
  </cols>
  <sheetData>
    <row r="1" spans="1:16" ht="14.2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8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9"/>
    </row>
    <row r="3" spans="1:16" ht="135" x14ac:dyDescent="0.25">
      <c r="A3" s="1" t="s">
        <v>0</v>
      </c>
      <c r="B3" s="1" t="s">
        <v>6</v>
      </c>
      <c r="C3" s="1" t="s">
        <v>9</v>
      </c>
      <c r="D3" s="2" t="s">
        <v>10</v>
      </c>
      <c r="E3" s="1" t="s">
        <v>11</v>
      </c>
      <c r="F3" s="1" t="s">
        <v>12</v>
      </c>
      <c r="G3" s="1" t="s">
        <v>89</v>
      </c>
      <c r="H3" s="1" t="s">
        <v>5</v>
      </c>
      <c r="I3" s="1" t="s">
        <v>13</v>
      </c>
      <c r="J3" s="1" t="s">
        <v>8</v>
      </c>
      <c r="K3" s="1" t="s">
        <v>7</v>
      </c>
      <c r="L3" s="1" t="s">
        <v>14</v>
      </c>
      <c r="M3" s="1" t="s">
        <v>84</v>
      </c>
      <c r="N3" s="1" t="s">
        <v>15</v>
      </c>
      <c r="O3" s="11"/>
      <c r="P3" s="10"/>
    </row>
    <row r="4" spans="1:16" ht="45" x14ac:dyDescent="0.25">
      <c r="A4" s="1">
        <v>1</v>
      </c>
      <c r="B4" s="1" t="s">
        <v>115</v>
      </c>
      <c r="C4" s="6" t="s">
        <v>16</v>
      </c>
      <c r="D4" s="6" t="s">
        <v>16</v>
      </c>
      <c r="E4" s="1" t="s">
        <v>18</v>
      </c>
      <c r="F4" s="4" t="s">
        <v>19</v>
      </c>
      <c r="G4" s="5" t="s">
        <v>61</v>
      </c>
      <c r="H4" s="1" t="s">
        <v>2</v>
      </c>
      <c r="I4" s="16" t="s">
        <v>141</v>
      </c>
      <c r="J4" s="1" t="s">
        <v>90</v>
      </c>
      <c r="K4" s="1" t="s">
        <v>21</v>
      </c>
      <c r="L4" s="3" t="s">
        <v>16</v>
      </c>
      <c r="M4" s="3">
        <v>107.3</v>
      </c>
      <c r="N4" s="3" t="s">
        <v>16</v>
      </c>
      <c r="O4" s="9"/>
    </row>
    <row r="5" spans="1:16" ht="45" x14ac:dyDescent="0.25">
      <c r="A5" s="1">
        <v>2</v>
      </c>
      <c r="B5" s="1" t="s">
        <v>115</v>
      </c>
      <c r="C5" s="1" t="s">
        <v>16</v>
      </c>
      <c r="D5" s="6" t="s">
        <v>16</v>
      </c>
      <c r="E5" s="1" t="s">
        <v>18</v>
      </c>
      <c r="F5" s="1" t="s">
        <v>22</v>
      </c>
      <c r="G5" s="1" t="s">
        <v>62</v>
      </c>
      <c r="H5" s="1" t="s">
        <v>2</v>
      </c>
      <c r="I5" s="16" t="s">
        <v>117</v>
      </c>
      <c r="J5" s="1" t="s">
        <v>91</v>
      </c>
      <c r="K5" s="1" t="s">
        <v>24</v>
      </c>
      <c r="L5" s="3" t="s">
        <v>16</v>
      </c>
      <c r="M5" s="3">
        <v>85.2</v>
      </c>
      <c r="N5" s="3" t="s">
        <v>16</v>
      </c>
      <c r="O5" s="9"/>
    </row>
    <row r="6" spans="1:16" ht="45" x14ac:dyDescent="0.25">
      <c r="A6" s="1">
        <v>3</v>
      </c>
      <c r="B6" s="1" t="s">
        <v>115</v>
      </c>
      <c r="C6" s="1" t="s">
        <v>16</v>
      </c>
      <c r="D6" s="6" t="s">
        <v>16</v>
      </c>
      <c r="E6" s="1" t="s">
        <v>18</v>
      </c>
      <c r="F6" s="1" t="s">
        <v>23</v>
      </c>
      <c r="G6" s="1" t="s">
        <v>63</v>
      </c>
      <c r="H6" s="1" t="str">
        <f>$H$5</f>
        <v>Реконструкция индивидуального жилого дома</v>
      </c>
      <c r="I6" s="6" t="e">
        <f>-J12</f>
        <v>#VALUE!</v>
      </c>
      <c r="J6" s="1" t="s">
        <v>92</v>
      </c>
      <c r="K6" s="1" t="s">
        <v>25</v>
      </c>
      <c r="L6" s="3" t="s">
        <v>16</v>
      </c>
      <c r="M6" s="3">
        <v>88.5</v>
      </c>
      <c r="N6" s="3" t="s">
        <v>16</v>
      </c>
      <c r="O6" s="9"/>
    </row>
    <row r="7" spans="1:16" ht="75" x14ac:dyDescent="0.25">
      <c r="A7" s="1">
        <v>4</v>
      </c>
      <c r="B7" s="1" t="s">
        <v>145</v>
      </c>
      <c r="C7" s="1">
        <v>366401001</v>
      </c>
      <c r="D7" s="1" t="s">
        <v>146</v>
      </c>
      <c r="E7" s="1" t="s">
        <v>114</v>
      </c>
      <c r="F7" s="1" t="s">
        <v>85</v>
      </c>
      <c r="G7" s="17" t="s">
        <v>135</v>
      </c>
      <c r="H7" s="1" t="s">
        <v>116</v>
      </c>
      <c r="I7" s="16" t="s">
        <v>136</v>
      </c>
      <c r="J7" s="1" t="s">
        <v>93</v>
      </c>
      <c r="K7" s="1" t="s">
        <v>26</v>
      </c>
      <c r="L7" s="3" t="s">
        <v>16</v>
      </c>
      <c r="M7" s="3" t="s">
        <v>16</v>
      </c>
      <c r="N7" s="3" t="s">
        <v>16</v>
      </c>
      <c r="O7" s="9"/>
    </row>
    <row r="8" spans="1:16" ht="45" x14ac:dyDescent="0.25">
      <c r="A8" s="1">
        <v>5</v>
      </c>
      <c r="B8" s="1" t="s">
        <v>131</v>
      </c>
      <c r="C8" s="3" t="s">
        <v>16</v>
      </c>
      <c r="D8" s="18" t="s">
        <v>16</v>
      </c>
      <c r="E8" s="1" t="s">
        <v>17</v>
      </c>
      <c r="F8" s="1" t="s">
        <v>27</v>
      </c>
      <c r="G8" s="14" t="s">
        <v>64</v>
      </c>
      <c r="H8" s="1" t="s">
        <v>28</v>
      </c>
      <c r="I8" s="16" t="s">
        <v>118</v>
      </c>
      <c r="J8" s="1" t="s">
        <v>94</v>
      </c>
      <c r="K8" s="1" t="s">
        <v>29</v>
      </c>
      <c r="L8" s="3">
        <v>190</v>
      </c>
      <c r="M8" s="3">
        <v>190</v>
      </c>
      <c r="N8" s="3" t="s">
        <v>16</v>
      </c>
      <c r="O8" s="9"/>
    </row>
    <row r="9" spans="1:16" ht="45" x14ac:dyDescent="0.25">
      <c r="A9" s="2">
        <v>6</v>
      </c>
      <c r="B9" s="1" t="s">
        <v>132</v>
      </c>
      <c r="C9" s="1" t="s">
        <v>16</v>
      </c>
      <c r="D9" s="18" t="s">
        <v>16</v>
      </c>
      <c r="E9" s="1" t="s">
        <v>17</v>
      </c>
      <c r="F9" s="1" t="s">
        <v>30</v>
      </c>
      <c r="G9" s="1" t="s">
        <v>65</v>
      </c>
      <c r="H9" s="1" t="s">
        <v>28</v>
      </c>
      <c r="I9" s="16" t="s">
        <v>119</v>
      </c>
      <c r="J9" s="1" t="s">
        <v>95</v>
      </c>
      <c r="K9" s="1" t="s">
        <v>29</v>
      </c>
      <c r="L9" s="3">
        <v>100</v>
      </c>
      <c r="M9" s="3">
        <v>100</v>
      </c>
      <c r="N9" s="3" t="s">
        <v>16</v>
      </c>
      <c r="O9" s="9"/>
    </row>
    <row r="10" spans="1:16" ht="30" x14ac:dyDescent="0.25">
      <c r="A10" s="1">
        <v>7</v>
      </c>
      <c r="B10" s="1" t="s">
        <v>156</v>
      </c>
      <c r="C10" s="1" t="s">
        <v>16</v>
      </c>
      <c r="D10" s="1" t="s">
        <v>16</v>
      </c>
      <c r="E10" s="1" t="s">
        <v>17</v>
      </c>
      <c r="F10" s="1" t="s">
        <v>31</v>
      </c>
      <c r="G10" s="1" t="s">
        <v>66</v>
      </c>
      <c r="H10" s="1" t="s">
        <v>32</v>
      </c>
      <c r="I10" s="16" t="s">
        <v>120</v>
      </c>
      <c r="J10" s="1" t="s">
        <v>96</v>
      </c>
      <c r="K10" s="1" t="s">
        <v>33</v>
      </c>
      <c r="L10" s="3">
        <v>45.4</v>
      </c>
      <c r="M10" s="3">
        <v>45.4</v>
      </c>
      <c r="N10" s="3" t="s">
        <v>16</v>
      </c>
      <c r="O10" s="9"/>
    </row>
    <row r="11" spans="1:16" ht="45" x14ac:dyDescent="0.25">
      <c r="A11" s="1">
        <v>8</v>
      </c>
      <c r="B11" s="1" t="s">
        <v>115</v>
      </c>
      <c r="C11" s="1" t="s">
        <v>16</v>
      </c>
      <c r="D11" s="1" t="s">
        <v>16</v>
      </c>
      <c r="E11" s="1" t="s">
        <v>18</v>
      </c>
      <c r="F11" s="1" t="s">
        <v>34</v>
      </c>
      <c r="G11" s="1" t="s">
        <v>67</v>
      </c>
      <c r="H11" s="1" t="s">
        <v>2</v>
      </c>
      <c r="I11" s="16" t="s">
        <v>121</v>
      </c>
      <c r="J11" s="1" t="s">
        <v>97</v>
      </c>
      <c r="K11" s="1" t="s">
        <v>33</v>
      </c>
      <c r="L11" s="3" t="s">
        <v>16</v>
      </c>
      <c r="M11" s="3">
        <v>107</v>
      </c>
      <c r="N11" s="3" t="s">
        <v>16</v>
      </c>
      <c r="O11" s="9"/>
    </row>
    <row r="12" spans="1:16" ht="45" x14ac:dyDescent="0.25">
      <c r="A12" s="2">
        <v>9</v>
      </c>
      <c r="B12" s="1" t="s">
        <v>115</v>
      </c>
      <c r="C12" s="1" t="s">
        <v>16</v>
      </c>
      <c r="D12" s="1" t="s">
        <v>16</v>
      </c>
      <c r="E12" s="1" t="s">
        <v>18</v>
      </c>
      <c r="F12" s="1" t="s">
        <v>35</v>
      </c>
      <c r="G12" s="1" t="s">
        <v>69</v>
      </c>
      <c r="H12" s="1" t="s">
        <v>1</v>
      </c>
      <c r="I12" s="16" t="s">
        <v>121</v>
      </c>
      <c r="J12" s="1" t="s">
        <v>98</v>
      </c>
      <c r="K12" s="2" t="s">
        <v>3</v>
      </c>
      <c r="L12" s="3" t="s">
        <v>16</v>
      </c>
      <c r="M12" s="3">
        <v>61.8</v>
      </c>
      <c r="N12" s="3" t="s">
        <v>16</v>
      </c>
      <c r="O12" s="9"/>
    </row>
    <row r="13" spans="1:16" ht="45" x14ac:dyDescent="0.25">
      <c r="A13" s="2">
        <v>10</v>
      </c>
      <c r="B13" s="1" t="s">
        <v>115</v>
      </c>
      <c r="C13" s="1" t="s">
        <v>16</v>
      </c>
      <c r="D13" s="1" t="s">
        <v>16</v>
      </c>
      <c r="E13" s="1" t="s">
        <v>18</v>
      </c>
      <c r="F13" s="1" t="s">
        <v>36</v>
      </c>
      <c r="G13" s="1" t="s">
        <v>68</v>
      </c>
      <c r="H13" s="1" t="s">
        <v>2</v>
      </c>
      <c r="I13" s="16" t="s">
        <v>142</v>
      </c>
      <c r="J13" s="1" t="s">
        <v>99</v>
      </c>
      <c r="K13" s="2" t="s">
        <v>3</v>
      </c>
      <c r="L13" s="3" t="s">
        <v>16</v>
      </c>
      <c r="M13" s="3">
        <v>141.6</v>
      </c>
      <c r="N13" s="3" t="s">
        <v>16</v>
      </c>
      <c r="O13" s="9"/>
    </row>
    <row r="14" spans="1:16" ht="45" x14ac:dyDescent="0.25">
      <c r="A14" s="2">
        <v>11</v>
      </c>
      <c r="B14" s="1" t="s">
        <v>115</v>
      </c>
      <c r="C14" s="6"/>
      <c r="D14" s="1" t="s">
        <v>16</v>
      </c>
      <c r="E14" s="1" t="s">
        <v>18</v>
      </c>
      <c r="F14" s="1" t="s">
        <v>37</v>
      </c>
      <c r="G14" s="1" t="s">
        <v>70</v>
      </c>
      <c r="H14" s="2" t="s">
        <v>2</v>
      </c>
      <c r="I14" s="6" t="s">
        <v>16</v>
      </c>
      <c r="J14" s="1" t="s">
        <v>100</v>
      </c>
      <c r="K14" s="2" t="s">
        <v>4</v>
      </c>
      <c r="L14" s="3" t="s">
        <v>16</v>
      </c>
      <c r="M14" s="3">
        <v>183.8</v>
      </c>
      <c r="N14" s="3" t="s">
        <v>16</v>
      </c>
      <c r="O14" s="9"/>
    </row>
    <row r="15" spans="1:16" ht="45" x14ac:dyDescent="0.25">
      <c r="A15" s="2">
        <v>12</v>
      </c>
      <c r="B15" s="1" t="s">
        <v>115</v>
      </c>
      <c r="C15" s="1" t="s">
        <v>16</v>
      </c>
      <c r="D15" s="1" t="s">
        <v>16</v>
      </c>
      <c r="E15" s="1" t="s">
        <v>18</v>
      </c>
      <c r="F15" s="1" t="s">
        <v>72</v>
      </c>
      <c r="G15" s="1" t="s">
        <v>71</v>
      </c>
      <c r="H15" s="1" t="s">
        <v>2</v>
      </c>
      <c r="I15" s="16" t="s">
        <v>122</v>
      </c>
      <c r="J15" s="1" t="s">
        <v>101</v>
      </c>
      <c r="K15" s="2" t="s">
        <v>38</v>
      </c>
      <c r="L15" s="3" t="s">
        <v>16</v>
      </c>
      <c r="M15" s="3">
        <v>72.099999999999994</v>
      </c>
      <c r="N15" s="3" t="s">
        <v>16</v>
      </c>
      <c r="O15" s="9"/>
    </row>
    <row r="16" spans="1:16" ht="45" x14ac:dyDescent="0.25">
      <c r="A16" s="2">
        <v>13</v>
      </c>
      <c r="B16" s="1" t="s">
        <v>115</v>
      </c>
      <c r="C16" s="3"/>
      <c r="D16" s="1" t="s">
        <v>16</v>
      </c>
      <c r="E16" s="13" t="s">
        <v>18</v>
      </c>
      <c r="F16" s="2" t="s">
        <v>39</v>
      </c>
      <c r="G16" s="2" t="s">
        <v>73</v>
      </c>
      <c r="H16" s="2" t="s">
        <v>2</v>
      </c>
      <c r="I16" s="16" t="s">
        <v>125</v>
      </c>
      <c r="J16" s="1" t="s">
        <v>102</v>
      </c>
      <c r="K16" s="2" t="s">
        <v>40</v>
      </c>
      <c r="L16" s="3" t="s">
        <v>16</v>
      </c>
      <c r="M16" s="3">
        <v>110</v>
      </c>
      <c r="N16" s="3" t="s">
        <v>16</v>
      </c>
      <c r="O16" s="9"/>
    </row>
    <row r="17" spans="1:15" ht="45" x14ac:dyDescent="0.25">
      <c r="A17" s="2">
        <v>14</v>
      </c>
      <c r="B17" s="1" t="s">
        <v>115</v>
      </c>
      <c r="C17" s="1" t="s">
        <v>16</v>
      </c>
      <c r="D17" s="1" t="s">
        <v>16</v>
      </c>
      <c r="E17" s="1" t="s">
        <v>18</v>
      </c>
      <c r="F17" s="1" t="s">
        <v>41</v>
      </c>
      <c r="G17" s="1" t="s">
        <v>74</v>
      </c>
      <c r="H17" s="1" t="s">
        <v>2</v>
      </c>
      <c r="I17" s="6" t="s">
        <v>16</v>
      </c>
      <c r="J17" s="1" t="s">
        <v>103</v>
      </c>
      <c r="K17" s="2" t="s">
        <v>42</v>
      </c>
      <c r="L17" s="3" t="s">
        <v>16</v>
      </c>
      <c r="M17" s="3">
        <v>100.7</v>
      </c>
      <c r="N17" s="3" t="s">
        <v>16</v>
      </c>
      <c r="O17" s="9"/>
    </row>
    <row r="18" spans="1:15" ht="45" x14ac:dyDescent="0.25">
      <c r="A18" s="2">
        <v>15</v>
      </c>
      <c r="B18" s="2" t="s">
        <v>123</v>
      </c>
      <c r="C18" s="3" t="s">
        <v>16</v>
      </c>
      <c r="D18" s="1" t="s">
        <v>16</v>
      </c>
      <c r="E18" s="1" t="s">
        <v>17</v>
      </c>
      <c r="F18" s="2" t="s">
        <v>43</v>
      </c>
      <c r="G18" s="2" t="s">
        <v>75</v>
      </c>
      <c r="H18" s="2" t="s">
        <v>44</v>
      </c>
      <c r="I18" s="16" t="s">
        <v>124</v>
      </c>
      <c r="J18" s="1" t="s">
        <v>104</v>
      </c>
      <c r="K18" s="2" t="s">
        <v>45</v>
      </c>
      <c r="L18" s="3">
        <v>725.7</v>
      </c>
      <c r="M18" s="3">
        <v>725.7</v>
      </c>
      <c r="N18" s="3" t="s">
        <v>16</v>
      </c>
      <c r="O18" s="9"/>
    </row>
    <row r="19" spans="1:15" ht="45" x14ac:dyDescent="0.25">
      <c r="A19" s="2">
        <v>16</v>
      </c>
      <c r="B19" s="1" t="s">
        <v>115</v>
      </c>
      <c r="C19" s="1" t="s">
        <v>16</v>
      </c>
      <c r="D19" s="1" t="s">
        <v>16</v>
      </c>
      <c r="E19" s="1" t="s">
        <v>139</v>
      </c>
      <c r="F19" s="1" t="s">
        <v>46</v>
      </c>
      <c r="G19" s="1" t="s">
        <v>76</v>
      </c>
      <c r="H19" s="1" t="s">
        <v>2</v>
      </c>
      <c r="I19" s="16" t="s">
        <v>126</v>
      </c>
      <c r="J19" s="1" t="s">
        <v>105</v>
      </c>
      <c r="K19" s="2" t="s">
        <v>47</v>
      </c>
      <c r="L19" s="3" t="s">
        <v>16</v>
      </c>
      <c r="M19" s="3">
        <v>116.5</v>
      </c>
      <c r="N19" s="3" t="s">
        <v>16</v>
      </c>
      <c r="O19" s="9"/>
    </row>
    <row r="20" spans="1:15" ht="45" x14ac:dyDescent="0.25">
      <c r="A20" s="1">
        <v>17</v>
      </c>
      <c r="B20" s="1" t="s">
        <v>115</v>
      </c>
      <c r="C20" s="1" t="s">
        <v>16</v>
      </c>
      <c r="D20" s="1" t="s">
        <v>16</v>
      </c>
      <c r="E20" s="1" t="s">
        <v>138</v>
      </c>
      <c r="F20" s="1" t="s">
        <v>48</v>
      </c>
      <c r="G20" s="1" t="s">
        <v>77</v>
      </c>
      <c r="H20" s="1" t="s">
        <v>1</v>
      </c>
      <c r="I20" s="6" t="s">
        <v>16</v>
      </c>
      <c r="J20" s="1" t="s">
        <v>106</v>
      </c>
      <c r="K20" s="2" t="s">
        <v>49</v>
      </c>
      <c r="L20" s="3" t="s">
        <v>16</v>
      </c>
      <c r="M20" s="3">
        <v>58.4</v>
      </c>
      <c r="N20" s="3" t="s">
        <v>16</v>
      </c>
      <c r="O20" s="9"/>
    </row>
    <row r="21" spans="1:15" ht="45" x14ac:dyDescent="0.25">
      <c r="A21" s="3">
        <v>18</v>
      </c>
      <c r="B21" s="1" t="s">
        <v>115</v>
      </c>
      <c r="C21" s="3" t="s">
        <v>16</v>
      </c>
      <c r="D21" s="1" t="s">
        <v>16</v>
      </c>
      <c r="E21" s="3" t="s">
        <v>87</v>
      </c>
      <c r="F21" s="1" t="s">
        <v>137</v>
      </c>
      <c r="G21" s="3" t="s">
        <v>74</v>
      </c>
      <c r="H21" s="1" t="s">
        <v>2</v>
      </c>
      <c r="I21" s="16" t="s">
        <v>140</v>
      </c>
      <c r="J21" s="3" t="s">
        <v>107</v>
      </c>
      <c r="K21" s="2" t="s">
        <v>51</v>
      </c>
      <c r="L21" s="3" t="s">
        <v>16</v>
      </c>
      <c r="M21" s="7">
        <v>69.400000000000006</v>
      </c>
      <c r="N21" s="3" t="s">
        <v>16</v>
      </c>
      <c r="O21" s="10"/>
    </row>
    <row r="22" spans="1:15" ht="45" x14ac:dyDescent="0.25">
      <c r="A22" s="3">
        <v>19</v>
      </c>
      <c r="B22" s="1" t="s">
        <v>115</v>
      </c>
      <c r="C22" s="3" t="s">
        <v>16</v>
      </c>
      <c r="D22" s="1" t="s">
        <v>16</v>
      </c>
      <c r="E22" s="3" t="s">
        <v>87</v>
      </c>
      <c r="F22" s="1" t="s">
        <v>143</v>
      </c>
      <c r="G22" s="3" t="s">
        <v>78</v>
      </c>
      <c r="H22" s="1" t="s">
        <v>2</v>
      </c>
      <c r="I22" s="16" t="s">
        <v>144</v>
      </c>
      <c r="J22" s="3" t="s">
        <v>108</v>
      </c>
      <c r="K22" s="15" t="s">
        <v>52</v>
      </c>
      <c r="L22" s="3" t="s">
        <v>16</v>
      </c>
      <c r="M22" s="3">
        <v>72.400000000000006</v>
      </c>
      <c r="N22" s="3" t="s">
        <v>16</v>
      </c>
      <c r="O22" s="10"/>
    </row>
    <row r="23" spans="1:15" ht="45" x14ac:dyDescent="0.25">
      <c r="A23" s="3">
        <v>20</v>
      </c>
      <c r="B23" s="1" t="s">
        <v>115</v>
      </c>
      <c r="C23" s="3" t="s">
        <v>16</v>
      </c>
      <c r="D23" s="1" t="s">
        <v>16</v>
      </c>
      <c r="E23" s="3" t="s">
        <v>87</v>
      </c>
      <c r="F23" s="1" t="s">
        <v>50</v>
      </c>
      <c r="G23" s="3" t="s">
        <v>79</v>
      </c>
      <c r="H23" s="1" t="s">
        <v>2</v>
      </c>
      <c r="I23" s="16" t="s">
        <v>127</v>
      </c>
      <c r="J23" s="3" t="s">
        <v>109</v>
      </c>
      <c r="K23" s="15" t="s">
        <v>52</v>
      </c>
      <c r="L23" s="3" t="s">
        <v>16</v>
      </c>
      <c r="M23" s="3">
        <v>57.7</v>
      </c>
      <c r="N23" s="3" t="s">
        <v>16</v>
      </c>
      <c r="O23" s="10"/>
    </row>
    <row r="24" spans="1:15" ht="45" x14ac:dyDescent="0.25">
      <c r="A24" s="3">
        <v>21</v>
      </c>
      <c r="B24" s="1" t="s">
        <v>115</v>
      </c>
      <c r="C24" s="3" t="s">
        <v>16</v>
      </c>
      <c r="D24" s="1" t="s">
        <v>16</v>
      </c>
      <c r="E24" s="3" t="s">
        <v>87</v>
      </c>
      <c r="F24" s="1" t="s">
        <v>53</v>
      </c>
      <c r="G24" s="14" t="s">
        <v>80</v>
      </c>
      <c r="H24" s="1" t="s">
        <v>2</v>
      </c>
      <c r="I24" s="16" t="s">
        <v>128</v>
      </c>
      <c r="J24" s="3" t="s">
        <v>110</v>
      </c>
      <c r="K24" s="15" t="s">
        <v>54</v>
      </c>
      <c r="L24" s="3" t="s">
        <v>16</v>
      </c>
      <c r="M24" s="3">
        <v>67.8</v>
      </c>
      <c r="N24" s="3" t="s">
        <v>16</v>
      </c>
      <c r="O24" s="10"/>
    </row>
    <row r="25" spans="1:15" ht="45" x14ac:dyDescent="0.25">
      <c r="A25" s="3">
        <v>22</v>
      </c>
      <c r="B25" s="3" t="s">
        <v>129</v>
      </c>
      <c r="C25" s="3" t="s">
        <v>16</v>
      </c>
      <c r="D25" s="1" t="s">
        <v>16</v>
      </c>
      <c r="E25" s="3" t="s">
        <v>88</v>
      </c>
      <c r="F25" s="1" t="s">
        <v>55</v>
      </c>
      <c r="G25" s="3" t="s">
        <v>81</v>
      </c>
      <c r="H25" s="1" t="s">
        <v>44</v>
      </c>
      <c r="I25" s="16" t="s">
        <v>130</v>
      </c>
      <c r="J25" s="3" t="s">
        <v>111</v>
      </c>
      <c r="K25" s="15" t="s">
        <v>56</v>
      </c>
      <c r="L25" s="3">
        <v>608.29999999999995</v>
      </c>
      <c r="M25" s="3">
        <v>608.29999999999995</v>
      </c>
      <c r="N25" s="3" t="s">
        <v>16</v>
      </c>
      <c r="O25" s="10"/>
    </row>
    <row r="26" spans="1:15" ht="45" x14ac:dyDescent="0.25">
      <c r="A26" s="3">
        <v>23</v>
      </c>
      <c r="B26" s="1" t="s">
        <v>115</v>
      </c>
      <c r="C26" s="3" t="s">
        <v>16</v>
      </c>
      <c r="D26" s="1" t="s">
        <v>16</v>
      </c>
      <c r="E26" s="3" t="s">
        <v>87</v>
      </c>
      <c r="F26" s="1" t="s">
        <v>57</v>
      </c>
      <c r="G26" s="3" t="s">
        <v>82</v>
      </c>
      <c r="H26" s="1" t="s">
        <v>2</v>
      </c>
      <c r="I26" s="16" t="s">
        <v>133</v>
      </c>
      <c r="J26" s="3" t="s">
        <v>112</v>
      </c>
      <c r="K26" s="15" t="s">
        <v>56</v>
      </c>
      <c r="L26" s="3" t="s">
        <v>16</v>
      </c>
      <c r="M26" s="3">
        <v>75.7</v>
      </c>
      <c r="N26" s="3" t="s">
        <v>16</v>
      </c>
      <c r="O26" s="10"/>
    </row>
    <row r="27" spans="1:15" ht="30" x14ac:dyDescent="0.25">
      <c r="A27" s="3">
        <v>24</v>
      </c>
      <c r="B27" s="3" t="s">
        <v>134</v>
      </c>
      <c r="C27" s="3" t="s">
        <v>16</v>
      </c>
      <c r="D27" s="1" t="s">
        <v>16</v>
      </c>
      <c r="E27" s="3" t="s">
        <v>86</v>
      </c>
      <c r="F27" s="1" t="s">
        <v>58</v>
      </c>
      <c r="G27" s="14" t="s">
        <v>83</v>
      </c>
      <c r="H27" s="1" t="s">
        <v>60</v>
      </c>
      <c r="I27" s="6" t="s">
        <v>16</v>
      </c>
      <c r="J27" s="3" t="s">
        <v>113</v>
      </c>
      <c r="K27" s="15" t="s">
        <v>59</v>
      </c>
      <c r="L27" s="3">
        <v>184</v>
      </c>
      <c r="M27" s="3">
        <v>184</v>
      </c>
      <c r="N27" s="3" t="s">
        <v>16</v>
      </c>
      <c r="O27" s="10"/>
    </row>
    <row r="28" spans="1:15" ht="45" x14ac:dyDescent="0.25">
      <c r="A28" s="18">
        <v>25</v>
      </c>
      <c r="B28" s="18" t="s">
        <v>147</v>
      </c>
      <c r="C28" s="19" t="s">
        <v>148</v>
      </c>
      <c r="D28" s="1" t="s">
        <v>16</v>
      </c>
      <c r="E28" s="18" t="s">
        <v>149</v>
      </c>
      <c r="F28" s="22" t="s">
        <v>150</v>
      </c>
      <c r="G28" s="18" t="s">
        <v>151</v>
      </c>
      <c r="H28" s="1" t="s">
        <v>155</v>
      </c>
      <c r="I28" s="18" t="s">
        <v>152</v>
      </c>
      <c r="J28" s="21" t="s">
        <v>153</v>
      </c>
      <c r="K28" s="18" t="s">
        <v>154</v>
      </c>
      <c r="L28" s="18">
        <v>59.5</v>
      </c>
      <c r="M28" s="18">
        <v>59.5</v>
      </c>
      <c r="N28" s="18" t="s">
        <v>16</v>
      </c>
    </row>
  </sheetData>
  <mergeCells count="1">
    <mergeCell ref="A1:N2"/>
  </mergeCells>
  <pageMargins left="0.25" right="0.25" top="0.75" bottom="0.75" header="0.3" footer="0.3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2017-09-29T11:31:19Z</dcterms:modified>
</cp:coreProperties>
</file>